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Liliana Hidalgo\Documents\1CONTROL_INTERNO-lhg\EVAL SISTEMA CI\2022\segundo semestre 2022\"/>
    </mc:Choice>
  </mc:AlternateContent>
  <bookViews>
    <workbookView xWindow="0" yWindow="0" windowWidth="20490" windowHeight="7455"/>
  </bookViews>
  <sheets>
    <sheet name="Conclusiones"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3" i="1" l="1"/>
  <c r="O31" i="1"/>
  <c r="O29" i="1"/>
  <c r="O27" i="1"/>
  <c r="O25" i="1"/>
</calcChain>
</file>

<file path=xl/sharedStrings.xml><?xml version="1.0" encoding="utf-8"?>
<sst xmlns="http://schemas.openxmlformats.org/spreadsheetml/2006/main" count="42" uniqueCount="35">
  <si>
    <t>Nombre de la Entidad:</t>
  </si>
  <si>
    <t>CORPORACION AUTÓNOMA REGIONAL DEL MAGDALENA CORPAMAG</t>
  </si>
  <si>
    <t>Periodo Evaluado:</t>
  </si>
  <si>
    <t>JULIO - DICIEMBRE DE 2022</t>
  </si>
  <si>
    <t>Estado del sistema de Control Interno de la entidad</t>
  </si>
  <si>
    <t>Conclusión general sobre la evaluación del Sistema de Control Interno</t>
  </si>
  <si>
    <t>¿Están todos los componentes operando juntos y de manera integrada? (Si / en proceso / No) (Justifique su respuesta):</t>
  </si>
  <si>
    <t>Si</t>
  </si>
  <si>
    <t xml:space="preserve">Los cinco (5) componentes  (ambiente de control, evaluación de riesgos, actividades de control, información y comunicación y actividades de monitoreo), de manera general se encuentran  presentes en el Sistema de Control Interno de la Corporación y sus controles se encuentran diseñados  y  funcionando; sin embargo se debe seguir fortaleciendo la ejecución de algunos controles específicamente en los componentes de Ambiente de Control, Evaluación de Riesgos e Información y Comunicación. 
</t>
  </si>
  <si>
    <t>¿Es efectivo el sistema de control interno para los objetivos evaluados? (Si/No) (Justifique su respuesta):</t>
  </si>
  <si>
    <t>Una vez verificado el estado  del Sistema de Control Interno de CORPAMAG a partir de cada uno de sus cinco (5) componentes: se obtuvo un calificación del 95%, según  el nivel de cumplimiento de cada uno de estos componentes.
Según los resultados obtenidos,, disminuyó en 1% con respecto al valor reportado en la evaluación  del primer  semestre de 2022.; y si bien se observan aspectos por mejorar, el Sistema de Control Interno de la Corporación es efectivo.</t>
  </si>
  <si>
    <t>La entidad cuenta dentro de su Sistema de Control Interno, con una institucionalidad (Líneas de defensa)  que le permita la toma de decisiones frente al control (Si/No) (Justifique su respuesta):</t>
  </si>
  <si>
    <t xml:space="preserve">La Corporación dentro de su estructura organizacional tiene las diferentes líneas de defensa identificadas  y  documentadas,  permitiendo la segregación de funciones, lo cual facilita la implementación de los controles, minimizando los riesgos asociados que puedan generar incumplimiento en las metas institucionales.  Igualmente dispone de un  manual de procesos y procedimientos,  además adoptó mediante la resolución 1853 de 2018  el MIPG en donde se determinan las responsabilidades de los diferentes roles, de la misma manera tiene establecida la política de administración que define "los lineamientos para el tratamiento, manejo y seguimiento de manera efectiva a los riesgos que afectan el logro de los objetivos estratégicos y de los procesos".
Por otra parte, la Corporación tiene documentado el Proceso Evaluación Seguimiento y Mejora, el cual tiene como objetivo realizar seguimiento y evaluación a la eficacia, eficiencia y efectividad de los procesos de la entidad con el fin de tomar acciones que permitan lograr el mejoramiento continuo del Sistema de Gestión de la Corporación, y a su vez los procesos y procedimientos definen las responsabilidades de acuerdo a las líneas de defensa.
Así mismo, en cada evaluación independiente realizada por la tercera línea de defensa a la que se refiere el MIPG en su séptima dimensión (control interno), se efectúan las recomendaciones para la mejora, fortalecimiento y cumplimiento de las políticas de gestión y desempeño aplicables a la entidad.  A partir de estos seguimientos, se determinan las acciones con el fin de mejorar  las deficiencias comunicadas sobre el Sistema de Control interno.
</t>
  </si>
  <si>
    <t>Componente</t>
  </si>
  <si>
    <t>¿El componente está presente y funcionando?</t>
  </si>
  <si>
    <t>Nivel de Cumplimiento componente</t>
  </si>
  <si>
    <t>Nivel de Cumplimiento componente presentado en el informe anterior</t>
  </si>
  <si>
    <t xml:space="preserve">
Estado  del componente presentado en el informe anterior</t>
  </si>
  <si>
    <t xml:space="preserve"> Avance final del componente </t>
  </si>
  <si>
    <t>Ambiente de control</t>
  </si>
  <si>
    <r>
      <rPr>
        <b/>
        <sz val="12"/>
        <rFont val="Arial"/>
        <family val="2"/>
      </rPr>
      <t>Fortalezas</t>
    </r>
    <r>
      <rPr>
        <sz val="12"/>
        <rFont val="Arial"/>
        <family val="2"/>
      </rPr>
      <t xml:space="preserve">
• CORPAMAG  ha  demostrado su compromiso con la integridad (valores) y principios del servicio público, a través de las siguientes acciones: 
      - Formuló el Plan Anticorrupción y de Atención  al Ciudadano-PAAC 2022, el cual tiene por objeto definir estrategias que garanticen que las acciones de la entidad estén encaminadas en el marco de la legalidad y transparencia en todos sus procesos; este fue puesto a consideración de la ciudadanía y de todos los funcionarios de  para garantizar la participación en su construcción.
• Realizó la socialización a todas las dependencias, de la política  de Administración de Riesgos  donde están definidos los lineamientos para  su gestión, así mismo viene realizando talleres con los diferentes procesos con el fin de realizar de levantamiento de riesgos con los distintos responsable, acorde a la guía de Administración de Riesgos del DAFP.
• La entidad socializa sus procesos y  procedimientos en la inducción y reinducción a los funcionarios  a cargo de cada una de las dependencias. 
* En el Componente 6 del  PAAC 2022 , tiene definida la Estrategia para la gestión de Conflicto de Intereses , con el objeto de "Desarrollar mecanismos para prevenir y controlar la aparición de conflictos de intereses en la entidad con el objeto de evitar la afectación del servicio y el interés general.",  así mismo incluyó en el mapa de riesgos de corrupción, Riesgo No. 11, Proceso de Gestión del Talento Humano: Posibilidad de recibir o solicitar cualquier dádiva o beneficio a nombre propio en la ejecución de sus funciones como servidor público. 
Código de integridad - Conflicto de intereses, lo cual permite controlar las causas que puedan generar este tipo de acciones.
- La Corporación tiene dispuesto en la página web el formulario de solicitudes para presentar de manera respetuosa quejas, reclamos, denuncias y sugerencias respecto a cualquier trámite o servicio que sea de su competencia y sobre el cual desee presentar sus observaciones, opiniones e inquietudes, con las normas legales y administrativas vigentes.
</t>
    </r>
    <r>
      <rPr>
        <b/>
        <sz val="12"/>
        <rFont val="Arial"/>
        <family val="2"/>
      </rPr>
      <t>Debilidades:</t>
    </r>
    <r>
      <rPr>
        <sz val="12"/>
        <rFont val="Arial"/>
        <family val="2"/>
      </rPr>
      <t xml:space="preserve">
• No se hace de manera permanente, las actualizaciones y revisiones de los procesos y procedimientos de la Corporación 
• No existe 1 informe relacionado con las actividades sobre ingreso,  retiro y permanencia de personal
• Debe existir mayor articulación entre el Comité Institucional de Gestión y Desempeño y el Comité institucional  de Control Interno.
</t>
    </r>
  </si>
  <si>
    <t>Evaluación de riesgos</t>
  </si>
  <si>
    <r>
      <rPr>
        <b/>
        <sz val="12"/>
        <rFont val="Arial"/>
        <family val="2"/>
      </rPr>
      <t>Fortalezas</t>
    </r>
    <r>
      <rPr>
        <sz val="12"/>
        <rFont val="Arial"/>
        <family val="2"/>
      </rPr>
      <t xml:space="preserve">
*Se pudo observar que de acuerdo a las recomendaciones efectuadas por la OCI en su rol de tercera línea de defensa dentro de la entidad, referente a la gestión de los riesgos, de acuerdo al documento “Guía para la administración del riesgo y el diseño de controles en entidades públicas” - Versión 5 emitida por el Departamento Administrativo de la Función Pública – DAFP,  la Oficina de Planeación durante los meses de julio y agosto/2022 programó y realizó  acompañamiento a los  líderes de los procesos de la Corporación para su actualización.
*La entidad tiene definido en cada uno de sus procesos riesgos de gestión y sus respectivos controles, a los cuales se les efectúa seguimiento con el propósito de garantizar el cumplimiento de las metas u objetivos institucionales; además, el curso de acción en el evento en que se materialicen (artículo 5 de la Resolución No. 5845/2021).
</t>
    </r>
    <r>
      <rPr>
        <b/>
        <sz val="12"/>
        <rFont val="Arial"/>
        <family val="2"/>
      </rPr>
      <t>Debilidades</t>
    </r>
    <r>
      <rPr>
        <sz val="12"/>
        <rFont val="Arial"/>
        <family val="2"/>
      </rPr>
      <t xml:space="preserve">
*Los líderes de los procesos deben evaluar las fallas de los controles (relacionadas con su diseño y ejecución), establecidos para la gestión de los riesgos institucionales, y tomar las decisiones para mejorar dichos controles basados en los informes de seguimiento presentados por la Oficina  de Planeación e Informes de Auditoría Interna realizados por la Oficina de Control Interno.
*Fortalecer las acciones para actualizar oportunamente los documentos en el Sistema Integrado de Planeación y Gestión,
* Los líderes de los procesos deben fortalecer las revisiones y analizar resultados,  en especial si considera si se han presentado materializaciones de riesgo.
</t>
    </r>
    <r>
      <rPr>
        <b/>
        <i/>
        <sz val="12"/>
        <rFont val="Arial"/>
        <family val="2"/>
      </rPr>
      <t>Se observa la disminución del componente en un 9%, debido a debilidades identificadas.</t>
    </r>
  </si>
  <si>
    <r>
      <rPr>
        <b/>
        <sz val="12"/>
        <color theme="1"/>
        <rFont val="Arial"/>
        <family val="2"/>
      </rPr>
      <t>Fortalezas</t>
    </r>
    <r>
      <rPr>
        <sz val="12"/>
        <color theme="1"/>
        <rFont val="Arial"/>
        <family val="2"/>
      </rPr>
      <t xml:space="preserve">
• La entidad a través de los monitoreos realizados por la Oficina de Planeación  y evaluaciones efectuadas por  la Oficina de Control Interno, verifica la gestión y operatividad de los controles a los riesgos de gestión y corrupción; seguimientos que  son publicados en la página web y en la intranet, garantizando oportunidad y transparencia en la gestión y evaluación de estos.
*Se cuenta con el análisis del Contexto interno y externo de la Corporación, que pueden afectar el funcionamiento del Sistema de Gestión
• La entidad tiene definido en cada uno de sus procesos riesgos de gestión y sus respectivos controles, a los cuales se les efectúa seguimiento evitando su materialización, garantizando el cumplimiento de las metas u objetivos institucionales. Además se tiene definido el curso de acción en el evento en que se materialicen (artículo 5 de la Resolución No. 5845/2021)
* En el presente período, con el acompañamiento de la Oficina de Planeación, se viene realizando el y el ejercicio de levantamiento de riesgos con todos los procesos  
</t>
    </r>
    <r>
      <rPr>
        <b/>
        <sz val="12"/>
        <color theme="1"/>
        <rFont val="Arial"/>
        <family val="2"/>
      </rPr>
      <t>Debilidades</t>
    </r>
    <r>
      <rPr>
        <sz val="12"/>
        <color theme="1"/>
        <rFont val="Arial"/>
        <family val="2"/>
      </rPr>
      <t xml:space="preserve">
• No se evidencia la implementación de  la metodología SMART propuesta por el DAFP, tanto en los objetivos estratégicos, como en los de los procesos, que pueda soportar y asegurar que efectivamente sean medibles, alcanzables, relevantes y delimitados en el tiempo.
* Aunque desde la Oficina de Planeación a través de seguimiento a los indicadores de riesgos y de gestión se reporta el estado de los mismos por medio de correo corporativo y al Comité de Gestión de Desempeño, no se evidencia acta de reunión que presente un análisis de este y su respectiva retroalimentación</t>
    </r>
  </si>
  <si>
    <t>Actividades de control</t>
  </si>
  <si>
    <r>
      <rPr>
        <b/>
        <sz val="12"/>
        <rFont val="Arial"/>
        <family val="2"/>
      </rPr>
      <t>Fortalezas</t>
    </r>
    <r>
      <rPr>
        <sz val="12"/>
        <rFont val="Arial"/>
        <family val="2"/>
      </rPr>
      <t xml:space="preserve">
* La Corporación ha  definido lineamientos para el diseño y desarrollo de actividades de control a través de los procedimientos de sus procesos, mapas de riesgos  y manuales,  asociando roles y responsabilidades a cada uno de los funcionarios y/o dependencias.
 * Los líderes de proceso, realizan monitoreo a los riesgos de acuerdo a lo establecido en la política de administración de riesgo.
* Desde OCI se evalúa la efectividad del diseño del control y recomienda oportunidades de mejora en el marco de las auditorías y seguimientos que adelanta. Así mismo.
</t>
    </r>
    <r>
      <rPr>
        <b/>
        <sz val="12"/>
        <rFont val="Arial"/>
        <family val="2"/>
      </rPr>
      <t>Debilidades</t>
    </r>
    <r>
      <rPr>
        <sz val="12"/>
        <rFont val="Arial"/>
        <family val="2"/>
      </rPr>
      <t xml:space="preserve">
• Se recomienda  se reporte y seguimiento oportuno de los riesgos para evitar su materialización., igualmente se  fortalezcan las acciones de control frente a la actualización de la documentación  del  Sistema Integrado de Planeación y Gestión.
</t>
    </r>
    <r>
      <rPr>
        <b/>
        <i/>
        <sz val="12"/>
        <rFont val="Arial"/>
        <family val="2"/>
      </rPr>
      <t>Este componente se mantiene en su porcentaje de evaluación (96%), lo  cual evidencia el  continuo mejoramiento y aplicación de  los controles establecidos.</t>
    </r>
  </si>
  <si>
    <r>
      <rPr>
        <b/>
        <sz val="12"/>
        <color theme="1"/>
        <rFont val="Arial"/>
        <family val="2"/>
      </rPr>
      <t>Fortalezas</t>
    </r>
    <r>
      <rPr>
        <sz val="12"/>
        <color theme="1"/>
        <rFont val="Arial"/>
        <family val="2"/>
      </rPr>
      <t xml:space="preserve">
• CORPAMAG a través de los procedimientos de sus procesos, mapas de riesgos  y manuales, establecen una serie de actividades de control asociando roles y responsabilidades a cada uno de los funcionarios y/o dependencias que participan en determinadas actividades.
 *Cuenta con un  Manual Especifico de Funciones y competencias actualizado.
* La Corporación cuenta con lineamientos definidos para que el monitoreo de riesgo se efectúe de acuerdo con Política de Administración de Riesgo de la entidad, con el fin de corroborar  que los responsables estén ejecutando controles.
</t>
    </r>
    <r>
      <rPr>
        <b/>
        <sz val="12"/>
        <color theme="1"/>
        <rFont val="Arial"/>
        <family val="2"/>
      </rPr>
      <t>Debilidades</t>
    </r>
    <r>
      <rPr>
        <sz val="12"/>
        <color theme="1"/>
        <rFont val="Arial"/>
        <family val="2"/>
      </rPr>
      <t xml:space="preserve">
• No se reportan oportunamente a la Oficina de Planeación el seguimiento al mapa de riesgos e indicadores
</t>
    </r>
  </si>
  <si>
    <t>Información y comunicación</t>
  </si>
  <si>
    <r>
      <rPr>
        <b/>
        <sz val="12"/>
        <rFont val="Arial"/>
        <family val="2"/>
      </rPr>
      <t>Fortalezas</t>
    </r>
    <r>
      <rPr>
        <sz val="12"/>
        <rFont val="Arial"/>
        <family val="2"/>
      </rPr>
      <t xml:space="preserve">
•La Corporación tiene  establecido los mecanismos de comunicación interna y externa para dar a conocer las metas  institucionales,  informes de avance y logros. 
* En el 2022, desde la Oficina de Planeación se  brindaron  las recomendaciones  para presentar la información de una manera clara y entendible al público.
* Mediante la resolución  4606 de septiembre 2022, se actualizaron los instrumentos de la Gestión de la Información Pública de CORPAMAG
 • La OCI realizó  seguimiento al cumplimiento de la Ley de Transparencia,  efectuó auditoría  al cumplimiento NORMA TÉCNICA NTC 5854 y de la Res. 1519/2020 Accesibilidad Web, frente a los cuales emitió  recomendaciones para contribuir al mejoramiento continuo de los procesos. 
</t>
    </r>
    <r>
      <rPr>
        <b/>
        <sz val="12"/>
        <rFont val="Arial"/>
        <family val="2"/>
      </rPr>
      <t>Debilidades</t>
    </r>
    <r>
      <rPr>
        <sz val="12"/>
        <rFont val="Arial"/>
        <family val="2"/>
      </rPr>
      <t xml:space="preserve">
Para la vigencia 2022 no se evidenció la caracterización de los grupos de valor.
</t>
    </r>
    <r>
      <rPr>
        <b/>
        <i/>
        <sz val="12"/>
        <rFont val="Arial"/>
        <family val="2"/>
      </rPr>
      <t xml:space="preserve">
Se observa la disminiuión del componente en un 4%, debido a debilidades identificadas.</t>
    </r>
    <r>
      <rPr>
        <sz val="12"/>
        <rFont val="Arial"/>
        <family val="2"/>
      </rPr>
      <t xml:space="preserve">
</t>
    </r>
    <r>
      <rPr>
        <b/>
        <sz val="12"/>
        <color theme="1"/>
        <rFont val="Arial"/>
        <family val="2"/>
      </rPr>
      <t/>
    </r>
  </si>
  <si>
    <r>
      <rPr>
        <b/>
        <sz val="12"/>
        <color theme="1"/>
        <rFont val="Arial"/>
        <family val="2"/>
      </rPr>
      <t>Fortalezas</t>
    </r>
    <r>
      <rPr>
        <sz val="12"/>
        <color theme="1"/>
        <rFont val="Arial"/>
        <family val="2"/>
      </rPr>
      <t xml:space="preserve">
• La Corporación ha realizado el levantamiento de los activos de información, así mismo ha identificado la información clasificada y reservada que se genera o se custodia dentro de los distintos procesos 
Se evidencia la definición e implementación del Plan Estratégico de Comunicaciones 2020-2023, en el cual se definen las acciones para la comunicación interna y externa.
• La Corporación genera información de forma permanente para sus grupos de valor; contando con  diferentes canales de comunicación tanto interno como externo.
• El compromiso del proceso de las TIC, en cabeza de la Oficina de Planeación, en el mejoramiento continuo de la página web de la Corporación con el fin de garantizar el acceso  los grupos de valor.
</t>
    </r>
    <r>
      <rPr>
        <b/>
        <sz val="12"/>
        <color theme="1"/>
        <rFont val="Arial"/>
        <family val="2"/>
      </rPr>
      <t/>
    </r>
  </si>
  <si>
    <t xml:space="preserve">Monitoreo </t>
  </si>
  <si>
    <r>
      <rPr>
        <b/>
        <sz val="12"/>
        <rFont val="Arial"/>
        <family val="2"/>
      </rPr>
      <t>Fortalezas</t>
    </r>
    <r>
      <rPr>
        <sz val="12"/>
        <rFont val="Arial"/>
        <family val="2"/>
      </rPr>
      <t xml:space="preserve">
* La Alta Dirección está comprometida con el Sistema de Control Interno teniendo en cuenta que aprobó Plan anual de Auditorías y Seguimientos, los cuales se ejecutaron por la tercera línea de defensa del MIPG  (Oficina  de Control Interno),  con el fin de realizar evaluaciones continúas a través  de estas,   resultados que son informados a los líderes de los procesos y al Comité Institucional de Coordinación de Control interno, manteniendo una  comunicación permanente  con la OCI.
*Las  líneas de defensa, a las que se refiere el Modelo Integrado de Planeación y Gestión – MIPG, (Estratégica, Primera, Segunda y Tercera Línea), realizan monitoreos periódicos de las actividades, objetivos y metas trazadas por dependencias.
*La Jefe de la Oficina de Control Interno, envía a los líderes de los procesos por  correos electrónicos, los diferentes Informes de evaluaciones para que se gestionen las  respectivas acciones de mejora.
*La OCI realiza seguimiento a los planes de mejoramiento suscritos, verificando la efectividad de las acciones de mejora. 
</t>
    </r>
    <r>
      <rPr>
        <b/>
        <sz val="12"/>
        <rFont val="Arial"/>
        <family val="2"/>
      </rPr>
      <t>Debilidades</t>
    </r>
    <r>
      <rPr>
        <sz val="12"/>
        <rFont val="Arial"/>
        <family val="2"/>
      </rPr>
      <t xml:space="preserve">
• Se requiere fortalecer la definición y alcance de la información que debe aportar la segunda línea de defensa como  insumo para las evaluaciones independientes a cargo de la OCI.
</t>
    </r>
    <r>
      <rPr>
        <b/>
        <i/>
        <sz val="12"/>
        <rFont val="Arial"/>
        <family val="2"/>
      </rPr>
      <t xml:space="preserve">
Se observa el aumento del componente en un 4%.</t>
    </r>
  </si>
  <si>
    <r>
      <rPr>
        <b/>
        <sz val="12"/>
        <color theme="1"/>
        <rFont val="Arial"/>
        <family val="2"/>
      </rPr>
      <t>Fortalezas</t>
    </r>
    <r>
      <rPr>
        <sz val="12"/>
        <color theme="1"/>
        <rFont val="Arial"/>
        <family val="2"/>
      </rPr>
      <t xml:space="preserve">
*La Oficina de Control Interno-OCI presenta el Plan Anual de Auditoría al  Comité Institucional de Coordinación de Control Interno  para su respectiva aprobación, así como los resultados de su ejecución,  constituyéndose este en una herramienta de planeación, que tiene por objeto establecer de manera ordenada  las  actividades de auditoría, así como las relacionadas con los roles e informes de competencia de la OCI, para agregar valor y mejorar las operaciones de la  entidad; ayudando a  cumplir sus objetivos  mediante la aplicación de un  enfoque sistemático y disciplinado para evaluar la gestión de riesgos y controles.
*Todas las líneas de defensa, a la que se refiere el Modelo Integrado de Planeación y Gestión – MIPG, (Estratégica, Primera, Segunda y Tercera Línea), realizan monitoreos periódicos de las actividades, objetivos y metas trazadas por dependencias, igualmente la tercera línea desde el rol de evaluación independiente, efectúa los seguimientos y auditorías basada  en riesgos, las cuales son comunicadas a la alta dirección, estableciendo planes de mejora por parte de los responsables, lo que ha permitido fortalecer el sistema de control interno. 
</t>
    </r>
    <r>
      <rPr>
        <b/>
        <sz val="12"/>
        <color theme="1"/>
        <rFont val="Arial"/>
        <family val="2"/>
      </rPr>
      <t>Debilidades</t>
    </r>
    <r>
      <rPr>
        <sz val="12"/>
        <color theme="1"/>
        <rFont val="Arial"/>
        <family val="2"/>
      </rPr>
      <t xml:space="preserve">
• Se debe fortalecer la atención a las solicitudes de información y peticiones por cada uno de los responsables , para no exceder los términos legales de respuesta.</t>
    </r>
  </si>
  <si>
    <r>
      <rPr>
        <b/>
        <u/>
        <sz val="12"/>
        <color theme="0"/>
        <rFont val="Arial"/>
        <family val="2"/>
      </rPr>
      <t xml:space="preserve"> Estado actual:</t>
    </r>
    <r>
      <rPr>
        <b/>
        <sz val="12"/>
        <color theme="0"/>
        <rFont val="Arial"/>
        <family val="2"/>
      </rPr>
      <t xml:space="preserve"> Explicacion de las Debilidades y/o Fortalezas</t>
    </r>
  </si>
  <si>
    <r>
      <rPr>
        <b/>
        <sz val="12"/>
        <rFont val="Arial"/>
        <family val="2"/>
      </rPr>
      <t>Fortalezas</t>
    </r>
    <r>
      <rPr>
        <sz val="12"/>
        <rFont val="Arial"/>
        <family val="2"/>
      </rPr>
      <t xml:space="preserve">
CORPAMAG  ha  realizado las siguientes acciones, tendientes a fortalecer su ambiente de control: 
* Desarrolló campañas de sensibilización del código de integridad, y del componente 6 del Plan Anticorrupción y de Atención y PAAC 2022 implementando acciones con el fin de llevar a cabo la estrategia para la adopción del Código de Integridad y la promoción del cambio cultural  y de conflicto de interés..
* Desde la  Oficina de Planeación se realizaron  talleres con los diferentes procesos con el fin de realizar el levantamiento y actualización de los riesgos acorde a la guía de Administración de Riesgos del DAFP.
*  La entidad socializa sus procesos y  procedimientos en la inducción y reinducción a los funcionarios  a cargo de cada una de las dependencias. 
* La Dirección General a través del líder del proceso de  Grupo de Gestión del Talento Humana , formularon y ejecutaron acciones definidas en  el Plan Estratégico de Talento Humano -  PETH,  donde se  destacan programas  que permiten generar motivación, mejorar el desempeño y estimular el reconocimiento laboral a los funcionarios, no obstante, se recomienda diseñar estratégicas, para garantizar la participación de todos los servidores y contratistas de la Entidad en las diferentes actividades desarrollas y culminar con las  que quedaron pendientes en el 2022.
* Se actualizó el manual de funciones de la Corporación.
* Se llevó a cabo revisión y actualización del proceso Gestión Analítica y Meteorológica
* Se efectúa el seguimiento a las metas institucionales definidas en el Plan de Acción por parte de la Oficina de Planeación
* La Oficina de Control Interno OCI, como Tercera Línea de Defensa del Modelo Integrado de Planeación y Gestión MIPG ha realizado seguimiento al cumplimiento y efectividad de las acciones de mejora formuladas por los líderes de proceso en los Planes de Mejoramiento, frente a los hallazgos identificados en las auditorías adelantadas en la vigencia anteriores.
</t>
    </r>
    <r>
      <rPr>
        <b/>
        <sz val="12"/>
        <rFont val="Arial"/>
        <family val="2"/>
      </rPr>
      <t>Debilidades:</t>
    </r>
    <r>
      <rPr>
        <sz val="12"/>
        <rFont val="Arial"/>
        <family val="2"/>
      </rPr>
      <t xml:space="preserve">
• No existe 1 informe relacionado con las actividades sobre ingreso,  retiro y permanencia de personal
</t>
    </r>
    <r>
      <rPr>
        <b/>
        <i/>
        <sz val="12"/>
        <rFont val="Arial"/>
        <family val="2"/>
      </rPr>
      <t>Se observa un aumento  del componente en un 2%, lo cual demuestra el compromiso de la Corporación en  la implementación de las acciones de mejora.</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</si>
</sst>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25" x14ac:knownFonts="1">
    <font>
      <sz val="11"/>
      <color theme="1"/>
      <name val="Calibri"/>
      <family val="2"/>
      <scheme val="minor"/>
    </font>
    <font>
      <sz val="12"/>
      <name val="Arial"/>
      <family val="2"/>
    </font>
    <font>
      <b/>
      <sz val="20"/>
      <color theme="0"/>
      <name val="Arial Narrow"/>
      <family val="2"/>
    </font>
    <font>
      <b/>
      <sz val="12"/>
      <color theme="1"/>
      <name val="Arial Narrow"/>
      <family val="2"/>
    </font>
    <font>
      <sz val="11"/>
      <color theme="1"/>
      <name val="Arial Narrow"/>
      <family val="2"/>
    </font>
    <font>
      <b/>
      <sz val="11"/>
      <color theme="1"/>
      <name val="Arial Narrow"/>
      <family val="2"/>
    </font>
    <font>
      <sz val="11"/>
      <color theme="0"/>
      <name val="Arial Narrow"/>
      <family val="2"/>
    </font>
    <font>
      <sz val="11"/>
      <color theme="1"/>
      <name val="Arial"/>
      <family val="2"/>
    </font>
    <font>
      <b/>
      <sz val="18"/>
      <color theme="0"/>
      <name val="Arial"/>
      <family val="2"/>
    </font>
    <font>
      <b/>
      <sz val="20"/>
      <color theme="0"/>
      <name val="Arial"/>
      <family val="2"/>
    </font>
    <font>
      <sz val="20"/>
      <color rgb="FFFF0000"/>
      <name val="Arial"/>
      <family val="2"/>
    </font>
    <font>
      <b/>
      <sz val="12"/>
      <color rgb="FFFF0000"/>
      <name val="Arial"/>
      <family val="2"/>
    </font>
    <font>
      <b/>
      <sz val="12"/>
      <name val="Arial"/>
      <family val="2"/>
    </font>
    <font>
      <sz val="25"/>
      <color theme="1"/>
      <name val="Arial"/>
      <family val="2"/>
    </font>
    <font>
      <sz val="12"/>
      <color theme="1"/>
      <name val="Arial"/>
      <family val="2"/>
    </font>
    <font>
      <b/>
      <sz val="10"/>
      <color rgb="FFFF0000"/>
      <name val="Arial"/>
      <family val="2"/>
    </font>
    <font>
      <b/>
      <sz val="12"/>
      <color theme="0"/>
      <name val="Arial"/>
      <family val="2"/>
    </font>
    <font>
      <sz val="18"/>
      <color theme="1"/>
      <name val="Arial"/>
      <family val="2"/>
    </font>
    <font>
      <b/>
      <sz val="16"/>
      <color theme="1"/>
      <name val="Arial"/>
      <family val="2"/>
    </font>
    <font>
      <b/>
      <i/>
      <sz val="12"/>
      <name val="Arial"/>
      <family val="2"/>
    </font>
    <font>
      <b/>
      <sz val="12"/>
      <color theme="1"/>
      <name val="Arial"/>
      <family val="2"/>
    </font>
    <font>
      <b/>
      <i/>
      <sz val="10"/>
      <name val="Arial"/>
      <family val="2"/>
    </font>
    <font>
      <b/>
      <i/>
      <sz val="10"/>
      <color theme="1"/>
      <name val="Arial"/>
      <family val="2"/>
    </font>
    <font>
      <sz val="12"/>
      <color theme="1"/>
      <name val="Calibri"/>
      <family val="2"/>
      <scheme val="minor"/>
    </font>
    <font>
      <b/>
      <u/>
      <sz val="12"/>
      <color theme="0"/>
      <name val="Arial"/>
      <family val="2"/>
    </font>
  </fonts>
  <fills count="11">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4" tint="-0.249977111117893"/>
        <bgColor indexed="64"/>
      </patternFill>
    </fill>
    <fill>
      <patternFill patternType="solid">
        <fgColor rgb="FFFFCC00"/>
        <bgColor indexed="64"/>
      </patternFill>
    </fill>
    <fill>
      <patternFill patternType="solid">
        <fgColor rgb="FF00B050"/>
        <bgColor indexed="64"/>
      </patternFill>
    </fill>
    <fill>
      <patternFill patternType="solid">
        <fgColor rgb="FF83A343"/>
        <bgColor indexed="64"/>
      </patternFill>
    </fill>
    <fill>
      <patternFill patternType="solid">
        <fgColor theme="7" tint="-0.249977111117893"/>
        <bgColor indexed="64"/>
      </patternFill>
    </fill>
    <fill>
      <patternFill patternType="solid">
        <fgColor theme="6" tint="-0.499984740745262"/>
        <bgColor indexed="64"/>
      </patternFill>
    </fill>
    <fill>
      <patternFill patternType="solid">
        <fgColor theme="8"/>
        <bgColor indexed="64"/>
      </patternFill>
    </fill>
  </fills>
  <borders count="36">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ck">
        <color auto="1"/>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81829A"/>
      </left>
      <right/>
      <top style="thin">
        <color rgb="FF81829A"/>
      </top>
      <bottom style="thin">
        <color indexed="64"/>
      </bottom>
      <diagonal/>
    </border>
    <border>
      <left/>
      <right/>
      <top style="thin">
        <color rgb="FF81829A"/>
      </top>
      <bottom style="thin">
        <color indexed="64"/>
      </bottom>
      <diagonal/>
    </border>
    <border>
      <left/>
      <right style="thin">
        <color rgb="FF81829A"/>
      </right>
      <top style="thin">
        <color rgb="FF81829A"/>
      </top>
      <bottom style="thin">
        <color indexed="64"/>
      </bottom>
      <diagonal/>
    </border>
    <border>
      <left/>
      <right/>
      <top style="thin">
        <color auto="1"/>
      </top>
      <bottom/>
      <diagonal/>
    </border>
    <border>
      <left style="thin">
        <color rgb="FF81829A"/>
      </left>
      <right/>
      <top style="hair">
        <color rgb="FF81829A"/>
      </top>
      <bottom style="hair">
        <color rgb="FF81829A"/>
      </bottom>
      <diagonal/>
    </border>
    <border>
      <left/>
      <right style="hair">
        <color rgb="FF81829A"/>
      </right>
      <top style="hair">
        <color rgb="FF81829A"/>
      </top>
      <bottom style="hair">
        <color rgb="FF81829A"/>
      </bottom>
      <diagonal/>
    </border>
    <border>
      <left style="hair">
        <color rgb="FF81829A"/>
      </left>
      <right style="hair">
        <color rgb="FF81829A"/>
      </right>
      <top style="hair">
        <color rgb="FF81829A"/>
      </top>
      <bottom style="hair">
        <color rgb="FF81829A"/>
      </bottom>
      <diagonal/>
    </border>
    <border>
      <left style="hair">
        <color rgb="FF81829A"/>
      </left>
      <right/>
      <top style="hair">
        <color rgb="FF81829A"/>
      </top>
      <bottom style="thin">
        <color rgb="FF81829A"/>
      </bottom>
      <diagonal/>
    </border>
    <border>
      <left/>
      <right/>
      <top style="hair">
        <color rgb="FF81829A"/>
      </top>
      <bottom style="thin">
        <color rgb="FF81829A"/>
      </bottom>
      <diagonal/>
    </border>
    <border>
      <left/>
      <right style="thin">
        <color rgb="FF81829A"/>
      </right>
      <top style="hair">
        <color rgb="FF81829A"/>
      </top>
      <bottom style="thin">
        <color rgb="FF81829A"/>
      </bottom>
      <diagonal/>
    </border>
    <border>
      <left style="thin">
        <color rgb="FF81829A"/>
      </left>
      <right/>
      <top style="hair">
        <color rgb="FF81829A"/>
      </top>
      <bottom style="thin">
        <color rgb="FF81829A"/>
      </bottom>
      <diagonal/>
    </border>
    <border>
      <left/>
      <right style="hair">
        <color rgb="FF81829A"/>
      </right>
      <top style="hair">
        <color rgb="FF81829A"/>
      </top>
      <bottom style="thin">
        <color rgb="FF81829A"/>
      </bottom>
      <diagonal/>
    </border>
    <border>
      <left style="thin">
        <color rgb="FF81829A"/>
      </left>
      <right style="thin">
        <color rgb="FF81829A"/>
      </right>
      <top style="thin">
        <color rgb="FF81829A"/>
      </top>
      <bottom style="thin">
        <color rgb="FF81829A"/>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1">
    <xf numFmtId="0" fontId="0" fillId="0" borderId="0"/>
  </cellStyleXfs>
  <cellXfs count="101">
    <xf numFmtId="0" fontId="0" fillId="0" borderId="0" xfId="0"/>
    <xf numFmtId="0" fontId="0" fillId="2" borderId="0" xfId="0" applyFill="1"/>
    <xf numFmtId="0" fontId="1" fillId="2" borderId="0" xfId="0" applyFont="1" applyFill="1" applyAlignment="1">
      <alignment vertical="top"/>
    </xf>
    <xf numFmtId="0" fontId="0" fillId="2" borderId="0" xfId="0" applyFill="1" applyAlignment="1">
      <alignment vertical="top"/>
    </xf>
    <xf numFmtId="0" fontId="0" fillId="2" borderId="1" xfId="0" applyFill="1" applyBorder="1"/>
    <xf numFmtId="0" fontId="0" fillId="2" borderId="2" xfId="0" applyFill="1" applyBorder="1"/>
    <xf numFmtId="0" fontId="1" fillId="2" borderId="2" xfId="0" applyFont="1" applyFill="1" applyBorder="1" applyAlignment="1">
      <alignment vertical="top"/>
    </xf>
    <xf numFmtId="0" fontId="0" fillId="2" borderId="2" xfId="0" applyFill="1" applyBorder="1" applyAlignment="1">
      <alignment vertical="top"/>
    </xf>
    <xf numFmtId="0" fontId="0" fillId="2" borderId="3" xfId="0" applyFill="1" applyBorder="1"/>
    <xf numFmtId="0" fontId="0" fillId="2" borderId="4" xfId="0" applyFill="1" applyBorder="1"/>
    <xf numFmtId="0" fontId="2" fillId="3" borderId="5" xfId="0" applyFont="1" applyFill="1" applyBorder="1" applyAlignment="1">
      <alignment horizontal="center" vertical="center" wrapText="1"/>
    </xf>
    <xf numFmtId="0" fontId="3" fillId="2" borderId="6" xfId="0" applyFont="1" applyFill="1" applyBorder="1" applyAlignment="1" applyProtection="1">
      <alignment horizontal="center"/>
      <protection locked="0"/>
    </xf>
    <xf numFmtId="0" fontId="4" fillId="2" borderId="0" xfId="0" applyFont="1" applyFill="1" applyAlignment="1">
      <alignment horizontal="center" vertical="top"/>
    </xf>
    <xf numFmtId="0" fontId="0" fillId="2" borderId="7" xfId="0" applyFill="1" applyBorder="1"/>
    <xf numFmtId="0" fontId="2" fillId="3" borderId="8" xfId="0" applyFont="1" applyFill="1" applyBorder="1" applyAlignment="1">
      <alignment horizontal="center" vertical="center" wrapText="1"/>
    </xf>
    <xf numFmtId="0" fontId="2" fillId="3" borderId="6" xfId="0" applyFont="1" applyFill="1" applyBorder="1" applyAlignment="1">
      <alignment horizontal="center" vertical="center"/>
    </xf>
    <xf numFmtId="164" fontId="5" fillId="2" borderId="9" xfId="0" applyNumberFormat="1" applyFont="1" applyFill="1" applyBorder="1" applyAlignment="1" applyProtection="1">
      <alignment horizontal="center"/>
      <protection locked="0"/>
    </xf>
    <xf numFmtId="164" fontId="5" fillId="2" borderId="10" xfId="0" applyNumberFormat="1" applyFont="1" applyFill="1" applyBorder="1" applyAlignment="1" applyProtection="1">
      <alignment horizontal="center"/>
      <protection locked="0"/>
    </xf>
    <xf numFmtId="164" fontId="5" fillId="2" borderId="11" xfId="0" applyNumberFormat="1" applyFont="1" applyFill="1" applyBorder="1" applyAlignment="1" applyProtection="1">
      <alignment horizontal="center"/>
      <protection locked="0"/>
    </xf>
    <xf numFmtId="164" fontId="4" fillId="2" borderId="0" xfId="0" applyNumberFormat="1" applyFont="1" applyFill="1" applyAlignment="1">
      <alignment horizontal="center" vertical="top"/>
    </xf>
    <xf numFmtId="0" fontId="6" fillId="2" borderId="0" xfId="0" applyFont="1" applyFill="1" applyAlignment="1">
      <alignment vertical="center"/>
    </xf>
    <xf numFmtId="164" fontId="7" fillId="2" borderId="0" xfId="0" applyNumberFormat="1" applyFont="1" applyFill="1" applyAlignment="1">
      <alignment horizontal="center"/>
    </xf>
    <xf numFmtId="164" fontId="1" fillId="2" borderId="0" xfId="0" applyNumberFormat="1" applyFont="1" applyFill="1" applyAlignment="1">
      <alignment horizontal="center" vertical="top"/>
    </xf>
    <xf numFmtId="164" fontId="7" fillId="2" borderId="0" xfId="0" applyNumberFormat="1" applyFont="1" applyFill="1" applyAlignment="1">
      <alignment horizontal="center" vertical="top"/>
    </xf>
    <xf numFmtId="0" fontId="10" fillId="2" borderId="0" xfId="0" applyFont="1" applyFill="1" applyAlignment="1">
      <alignment horizontal="center" vertical="top"/>
    </xf>
    <xf numFmtId="0" fontId="11" fillId="2" borderId="0" xfId="0" applyFont="1" applyFill="1" applyAlignment="1">
      <alignment vertical="top"/>
    </xf>
    <xf numFmtId="0" fontId="8" fillId="2" borderId="0" xfId="0" applyFont="1" applyFill="1" applyAlignment="1">
      <alignment horizontal="center" vertical="top"/>
    </xf>
    <xf numFmtId="0" fontId="12" fillId="2" borderId="19" xfId="0" applyFont="1" applyFill="1" applyBorder="1" applyAlignment="1">
      <alignment horizontal="center" vertical="center"/>
    </xf>
    <xf numFmtId="0" fontId="12" fillId="2" borderId="19" xfId="0" applyFont="1" applyFill="1" applyBorder="1" applyAlignment="1">
      <alignment horizontal="center" vertical="top"/>
    </xf>
    <xf numFmtId="0" fontId="12" fillId="2" borderId="0" xfId="0" applyFont="1" applyFill="1" applyAlignment="1">
      <alignment horizontal="center" vertical="top"/>
    </xf>
    <xf numFmtId="49" fontId="12" fillId="2" borderId="20" xfId="0" applyNumberFormat="1" applyFont="1" applyFill="1" applyBorder="1" applyAlignment="1">
      <alignment horizontal="left" vertical="center" wrapText="1"/>
    </xf>
    <xf numFmtId="49" fontId="12" fillId="2" borderId="21" xfId="0" applyNumberFormat="1" applyFont="1" applyFill="1" applyBorder="1" applyAlignment="1">
      <alignment horizontal="left" vertical="center" wrapText="1"/>
    </xf>
    <xf numFmtId="49" fontId="13" fillId="2" borderId="22" xfId="0" applyNumberFormat="1" applyFont="1" applyFill="1" applyBorder="1" applyAlignment="1" applyProtection="1">
      <alignment horizontal="center" vertical="center" wrapText="1"/>
      <protection locked="0"/>
    </xf>
    <xf numFmtId="49" fontId="14" fillId="2" borderId="23" xfId="0" applyNumberFormat="1" applyFont="1" applyFill="1" applyBorder="1" applyAlignment="1" applyProtection="1">
      <alignment horizontal="left" vertical="top" wrapText="1"/>
      <protection locked="0"/>
    </xf>
    <xf numFmtId="49" fontId="14" fillId="2" borderId="24" xfId="0" applyNumberFormat="1" applyFont="1" applyFill="1" applyBorder="1" applyAlignment="1" applyProtection="1">
      <alignment horizontal="left" vertical="top" wrapText="1"/>
      <protection locked="0"/>
    </xf>
    <xf numFmtId="49" fontId="14" fillId="2" borderId="25" xfId="0" applyNumberFormat="1" applyFont="1" applyFill="1" applyBorder="1" applyAlignment="1" applyProtection="1">
      <alignment horizontal="left" vertical="top" wrapText="1"/>
      <protection locked="0"/>
    </xf>
    <xf numFmtId="49" fontId="0" fillId="2" borderId="0" xfId="0" applyNumberFormat="1" applyFill="1" applyAlignment="1">
      <alignment horizontal="left" vertical="top" wrapText="1"/>
    </xf>
    <xf numFmtId="49" fontId="1" fillId="2" borderId="23" xfId="0" applyNumberFormat="1" applyFont="1" applyFill="1" applyBorder="1" applyAlignment="1" applyProtection="1">
      <alignment horizontal="left" vertical="top" wrapText="1"/>
      <protection locked="0"/>
    </xf>
    <xf numFmtId="49" fontId="1" fillId="2" borderId="24" xfId="0" applyNumberFormat="1" applyFont="1" applyFill="1" applyBorder="1" applyAlignment="1" applyProtection="1">
      <alignment horizontal="left" vertical="top" wrapText="1"/>
      <protection locked="0"/>
    </xf>
    <xf numFmtId="49" fontId="1" fillId="2" borderId="25" xfId="0" applyNumberFormat="1" applyFont="1" applyFill="1" applyBorder="1" applyAlignment="1" applyProtection="1">
      <alignment horizontal="left" vertical="top" wrapText="1"/>
      <protection locked="0"/>
    </xf>
    <xf numFmtId="49" fontId="12" fillId="2" borderId="26" xfId="0" applyNumberFormat="1" applyFont="1" applyFill="1" applyBorder="1" applyAlignment="1">
      <alignment horizontal="left" vertical="center" wrapText="1"/>
    </xf>
    <xf numFmtId="49" fontId="12" fillId="2" borderId="27" xfId="0" applyNumberFormat="1" applyFont="1" applyFill="1" applyBorder="1" applyAlignment="1">
      <alignment horizontal="left" vertical="center" wrapText="1"/>
    </xf>
    <xf numFmtId="0" fontId="15" fillId="2" borderId="0" xfId="0" applyFont="1" applyFill="1" applyAlignment="1">
      <alignment wrapText="1"/>
    </xf>
    <xf numFmtId="0" fontId="12" fillId="0" borderId="0" xfId="0" applyFont="1" applyAlignment="1">
      <alignment horizontal="center" vertical="center" wrapText="1"/>
    </xf>
    <xf numFmtId="0" fontId="16" fillId="4" borderId="28" xfId="0" applyFont="1" applyFill="1" applyBorder="1" applyAlignment="1">
      <alignment horizontal="center" vertical="center" wrapText="1"/>
    </xf>
    <xf numFmtId="0" fontId="11" fillId="2" borderId="0" xfId="0" applyFont="1" applyFill="1" applyAlignment="1">
      <alignment horizontal="center" vertical="top" wrapText="1"/>
    </xf>
    <xf numFmtId="0" fontId="17" fillId="0" borderId="0" xfId="0" applyFont="1" applyAlignment="1">
      <alignment horizontal="center" wrapText="1"/>
    </xf>
    <xf numFmtId="0" fontId="1" fillId="0" borderId="30" xfId="0" applyFont="1" applyBorder="1" applyAlignment="1">
      <alignment vertical="top"/>
    </xf>
    <xf numFmtId="0" fontId="0" fillId="0" borderId="0" xfId="0" applyAlignment="1">
      <alignment vertical="top"/>
    </xf>
    <xf numFmtId="0" fontId="0" fillId="0" borderId="30" xfId="0" applyBorder="1" applyAlignment="1">
      <alignment vertical="top"/>
    </xf>
    <xf numFmtId="0" fontId="8" fillId="5" borderId="6" xfId="0" applyFont="1" applyFill="1" applyBorder="1" applyAlignment="1">
      <alignment horizontal="center" vertical="center" wrapText="1"/>
    </xf>
    <xf numFmtId="0" fontId="16" fillId="0" borderId="0" xfId="0" applyFont="1" applyAlignment="1">
      <alignment vertical="center"/>
    </xf>
    <xf numFmtId="0" fontId="12" fillId="0" borderId="6" xfId="0" applyFont="1" applyBorder="1" applyAlignment="1" applyProtection="1">
      <alignment horizontal="center" vertical="center"/>
      <protection hidden="1"/>
    </xf>
    <xf numFmtId="9" fontId="12" fillId="0" borderId="0" xfId="0" applyNumberFormat="1" applyFont="1" applyAlignment="1">
      <alignment vertical="center"/>
    </xf>
    <xf numFmtId="9" fontId="18" fillId="6" borderId="6" xfId="0" applyNumberFormat="1" applyFont="1" applyFill="1" applyBorder="1" applyAlignment="1" applyProtection="1">
      <alignment horizontal="center" vertical="center"/>
      <protection hidden="1"/>
    </xf>
    <xf numFmtId="0" fontId="1" fillId="0" borderId="31" xfId="0" applyFont="1" applyBorder="1" applyAlignment="1" applyProtection="1">
      <alignment vertical="top" wrapText="1"/>
      <protection locked="0"/>
    </xf>
    <xf numFmtId="0" fontId="12" fillId="0" borderId="0" xfId="0" applyFont="1" applyAlignment="1">
      <alignment vertical="top"/>
    </xf>
    <xf numFmtId="9" fontId="18" fillId="6" borderId="6" xfId="0" applyNumberFormat="1" applyFont="1" applyFill="1" applyBorder="1" applyAlignment="1" applyProtection="1">
      <alignment horizontal="center" vertical="top"/>
      <protection locked="0"/>
    </xf>
    <xf numFmtId="0" fontId="12" fillId="0" borderId="11" xfId="0" applyFont="1" applyBorder="1" applyAlignment="1">
      <alignment vertical="top"/>
    </xf>
    <xf numFmtId="0" fontId="12" fillId="0" borderId="0" xfId="0" applyFont="1" applyAlignment="1">
      <alignment horizontal="left" vertical="top"/>
    </xf>
    <xf numFmtId="9" fontId="12" fillId="0" borderId="6" xfId="0" applyNumberFormat="1" applyFont="1" applyBorder="1" applyAlignment="1" applyProtection="1">
      <alignment horizontal="center" vertical="top"/>
      <protection locked="0"/>
    </xf>
    <xf numFmtId="0" fontId="12" fillId="2" borderId="7" xfId="0" applyFont="1" applyFill="1" applyBorder="1" applyAlignment="1">
      <alignment vertical="center"/>
    </xf>
    <xf numFmtId="0" fontId="12" fillId="2" borderId="0" xfId="0" applyFont="1" applyFill="1" applyAlignment="1">
      <alignment vertical="center"/>
    </xf>
    <xf numFmtId="0" fontId="0" fillId="0" borderId="0" xfId="0" applyAlignment="1">
      <alignment horizontal="center"/>
    </xf>
    <xf numFmtId="0" fontId="0" fillId="0" borderId="6" xfId="0" applyBorder="1"/>
    <xf numFmtId="0" fontId="1" fillId="0" borderId="31" xfId="0" applyFont="1" applyBorder="1" applyAlignment="1">
      <alignment vertical="top" wrapText="1"/>
    </xf>
    <xf numFmtId="0" fontId="0" fillId="0" borderId="0" xfId="0" applyAlignment="1">
      <alignment horizontal="left" vertical="top"/>
    </xf>
    <xf numFmtId="0" fontId="0" fillId="0" borderId="6" xfId="0" applyBorder="1" applyAlignment="1">
      <alignment horizontal="left" vertical="top"/>
    </xf>
    <xf numFmtId="0" fontId="8" fillId="7" borderId="6" xfId="0" applyFont="1" applyFill="1" applyBorder="1" applyAlignment="1">
      <alignment horizontal="center" vertical="center" wrapText="1"/>
    </xf>
    <xf numFmtId="0" fontId="0" fillId="0" borderId="11" xfId="0" applyBorder="1" applyAlignment="1">
      <alignment vertical="top"/>
    </xf>
    <xf numFmtId="0" fontId="14" fillId="0" borderId="31" xfId="0" applyFont="1" applyBorder="1" applyAlignment="1" applyProtection="1">
      <alignment vertical="top" wrapText="1"/>
      <protection locked="0"/>
    </xf>
    <xf numFmtId="0" fontId="8" fillId="3" borderId="6"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8" fillId="9" borderId="6" xfId="0" applyFont="1" applyFill="1" applyBorder="1" applyAlignment="1">
      <alignment horizontal="center" vertical="center" wrapText="1"/>
    </xf>
    <xf numFmtId="0" fontId="1" fillId="0" borderId="32" xfId="0" applyFont="1" applyBorder="1" applyAlignment="1" applyProtection="1">
      <alignment vertical="top" wrapText="1"/>
      <protection locked="0"/>
    </xf>
    <xf numFmtId="0" fontId="14" fillId="0" borderId="32" xfId="0" applyFont="1" applyBorder="1" applyAlignment="1" applyProtection="1">
      <alignment vertical="top" wrapText="1"/>
      <protection locked="0"/>
    </xf>
    <xf numFmtId="0" fontId="16" fillId="2" borderId="0" xfId="0" applyFont="1" applyFill="1" applyAlignment="1">
      <alignment vertical="center"/>
    </xf>
    <xf numFmtId="0" fontId="12" fillId="2" borderId="0" xfId="0" applyFont="1" applyFill="1" applyAlignment="1">
      <alignment horizontal="center" vertical="center"/>
    </xf>
    <xf numFmtId="0" fontId="12" fillId="2" borderId="0" xfId="0" applyFont="1" applyFill="1" applyAlignment="1">
      <alignment horizontal="left" vertical="top"/>
    </xf>
    <xf numFmtId="0" fontId="21" fillId="2" borderId="0" xfId="0" applyFont="1" applyFill="1" applyAlignment="1">
      <alignment vertical="center"/>
    </xf>
    <xf numFmtId="0" fontId="22" fillId="2" borderId="0" xfId="0" applyFont="1" applyFill="1"/>
    <xf numFmtId="0" fontId="0" fillId="2" borderId="33" xfId="0" applyFill="1" applyBorder="1"/>
    <xf numFmtId="0" fontId="0" fillId="2" borderId="34" xfId="0" applyFill="1" applyBorder="1"/>
    <xf numFmtId="0" fontId="1" fillId="2" borderId="34" xfId="0" applyFont="1" applyFill="1" applyBorder="1" applyAlignment="1">
      <alignment vertical="top"/>
    </xf>
    <xf numFmtId="0" fontId="0" fillId="2" borderId="34" xfId="0" applyFill="1" applyBorder="1" applyAlignment="1">
      <alignment vertical="top"/>
    </xf>
    <xf numFmtId="0" fontId="0" fillId="2" borderId="35" xfId="0" applyFill="1" applyBorder="1"/>
    <xf numFmtId="0" fontId="23" fillId="2" borderId="4" xfId="0" applyFont="1" applyFill="1" applyBorder="1"/>
    <xf numFmtId="0" fontId="23" fillId="2" borderId="7" xfId="0" applyFont="1" applyFill="1" applyBorder="1"/>
    <xf numFmtId="0" fontId="20" fillId="2" borderId="0" xfId="0" applyFont="1" applyFill="1" applyAlignment="1">
      <alignment wrapText="1"/>
    </xf>
    <xf numFmtId="0" fontId="23" fillId="2" borderId="0" xfId="0" applyFont="1" applyFill="1"/>
    <xf numFmtId="0" fontId="16" fillId="4" borderId="15" xfId="0" applyFont="1" applyFill="1" applyBorder="1" applyAlignment="1">
      <alignment horizontal="center" vertical="top" wrapText="1"/>
    </xf>
    <xf numFmtId="0" fontId="8" fillId="10" borderId="12" xfId="0" applyFont="1" applyFill="1" applyBorder="1" applyAlignment="1">
      <alignment horizontal="center" vertical="center" wrapText="1"/>
    </xf>
    <xf numFmtId="0" fontId="8" fillId="10" borderId="13" xfId="0" applyFont="1" applyFill="1" applyBorder="1" applyAlignment="1">
      <alignment horizontal="center" vertical="center" wrapText="1"/>
    </xf>
    <xf numFmtId="0" fontId="8" fillId="10" borderId="14" xfId="0" applyFont="1" applyFill="1" applyBorder="1" applyAlignment="1">
      <alignment horizontal="center" vertical="center" wrapText="1"/>
    </xf>
    <xf numFmtId="9" fontId="9" fillId="10" borderId="15" xfId="0" applyNumberFormat="1" applyFont="1" applyFill="1" applyBorder="1" applyAlignment="1" applyProtection="1">
      <alignment horizontal="center" vertical="top"/>
      <protection hidden="1"/>
    </xf>
    <xf numFmtId="0" fontId="8" fillId="10" borderId="16" xfId="0" applyFont="1" applyFill="1" applyBorder="1" applyAlignment="1">
      <alignment horizontal="center" vertical="center"/>
    </xf>
    <xf numFmtId="0" fontId="8" fillId="10" borderId="17" xfId="0" applyFont="1" applyFill="1" applyBorder="1" applyAlignment="1">
      <alignment horizontal="center" vertical="center"/>
    </xf>
    <xf numFmtId="0" fontId="8" fillId="10" borderId="18" xfId="0" applyFont="1" applyFill="1" applyBorder="1" applyAlignment="1">
      <alignment horizontal="center" vertical="center"/>
    </xf>
    <xf numFmtId="0" fontId="16" fillId="10" borderId="29" xfId="0" applyFont="1" applyFill="1" applyBorder="1" applyAlignment="1">
      <alignment horizontal="center" vertical="top" wrapText="1"/>
    </xf>
    <xf numFmtId="0" fontId="16" fillId="10" borderId="15" xfId="0" applyFont="1" applyFill="1" applyBorder="1" applyAlignment="1">
      <alignment horizontal="center" vertical="top" wrapText="1"/>
    </xf>
    <xf numFmtId="0" fontId="16" fillId="10" borderId="0" xfId="0" applyFont="1" applyFill="1" applyAlignment="1">
      <alignment horizontal="center" vertical="top" wrapText="1"/>
    </xf>
  </cellXfs>
  <cellStyles count="1">
    <cellStyle name="Normal" xfId="0" builtinId="0"/>
  </cellStyles>
  <dxfs count="2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1721674</xdr:colOff>
      <xdr:row>5</xdr:row>
      <xdr:rowOff>197152</xdr:rowOff>
    </xdr:from>
    <xdr:to>
      <xdr:col>8</xdr:col>
      <xdr:colOff>31915</xdr:colOff>
      <xdr:row>12</xdr:row>
      <xdr:rowOff>121224</xdr:rowOff>
    </xdr:to>
    <xdr:pic>
      <xdr:nvPicPr>
        <xdr:cNvPr id="2" name="Imagen 1">
          <a:extLst>
            <a:ext uri="{FF2B5EF4-FFF2-40B4-BE49-F238E27FC236}">
              <a16:creationId xmlns:a16="http://schemas.microsoft.com/office/drawing/2014/main" xmlns="" id="{00000000-0008-0000-0800-000003000000}"/>
            </a:ext>
          </a:extLst>
        </xdr:cNvPr>
        <xdr:cNvPicPr>
          <a:picLocks noChangeAspect="1"/>
        </xdr:cNvPicPr>
      </xdr:nvPicPr>
      <xdr:blipFill>
        <a:blip xmlns:r="http://schemas.openxmlformats.org/officeDocument/2006/relationships" r:embed="rId1"/>
        <a:stretch>
          <a:fillRect/>
        </a:stretch>
      </xdr:blipFill>
      <xdr:spPr>
        <a:xfrm>
          <a:off x="2154629" y="1599925"/>
          <a:ext cx="4388922" cy="23486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38"/>
  <sheetViews>
    <sheetView tabSelected="1" zoomScale="55" zoomScaleNormal="55" zoomScalePageLayoutView="70" workbookViewId="0">
      <selection activeCell="I25" sqref="I25"/>
    </sheetView>
  </sheetViews>
  <sheetFormatPr baseColWidth="10" defaultColWidth="11.42578125" defaultRowHeight="15" x14ac:dyDescent="0.25"/>
  <cols>
    <col min="1" max="1" width="3.140625" style="1" customWidth="1"/>
    <col min="2" max="2" width="3.42578125" style="1" customWidth="1"/>
    <col min="3" max="3" width="29" style="1" customWidth="1"/>
    <col min="4" max="4" width="2.5703125" style="1" customWidth="1"/>
    <col min="5" max="5" width="37" style="1" customWidth="1"/>
    <col min="6" max="6" width="3" style="1" customWidth="1"/>
    <col min="7" max="7" width="17.42578125" style="1" customWidth="1"/>
    <col min="8" max="8" width="2.140625" style="1" customWidth="1"/>
    <col min="9" max="9" width="143.140625" style="2" customWidth="1"/>
    <col min="10" max="10" width="5.85546875" style="3" customWidth="1"/>
    <col min="11" max="11" width="21.42578125" style="3" customWidth="1"/>
    <col min="12" max="12" width="4.28515625" style="3" customWidth="1"/>
    <col min="13" max="13" width="146.5703125" style="3" customWidth="1"/>
    <col min="14" max="14" width="2.140625" style="3" customWidth="1"/>
    <col min="15" max="15" width="14" style="3" customWidth="1"/>
    <col min="16" max="16" width="6.28515625" style="1" customWidth="1"/>
    <col min="17" max="16384" width="11.42578125" style="1"/>
  </cols>
  <sheetData>
    <row r="1" spans="2:16" ht="15.75" thickBot="1" x14ac:dyDescent="0.3"/>
    <row r="2" spans="2:16" ht="18" customHeight="1" thickTop="1" x14ac:dyDescent="0.25">
      <c r="B2" s="4"/>
      <c r="C2" s="5"/>
      <c r="D2" s="5"/>
      <c r="E2" s="5"/>
      <c r="F2" s="5"/>
      <c r="G2" s="5"/>
      <c r="H2" s="5"/>
      <c r="I2" s="6"/>
      <c r="J2" s="7"/>
      <c r="K2" s="7"/>
      <c r="L2" s="7"/>
      <c r="M2" s="7"/>
      <c r="N2" s="7"/>
      <c r="O2" s="7"/>
      <c r="P2" s="8"/>
    </row>
    <row r="3" spans="2:16" ht="18" customHeight="1" x14ac:dyDescent="0.25">
      <c r="B3" s="9"/>
      <c r="E3" s="10" t="s">
        <v>0</v>
      </c>
      <c r="F3" s="11" t="s">
        <v>1</v>
      </c>
      <c r="G3" s="11"/>
      <c r="H3" s="11"/>
      <c r="I3" s="11"/>
      <c r="J3" s="11"/>
      <c r="K3" s="11"/>
      <c r="L3" s="11"/>
      <c r="M3" s="11"/>
      <c r="N3" s="12"/>
      <c r="O3" s="12"/>
      <c r="P3" s="13"/>
    </row>
    <row r="4" spans="2:16" ht="18" customHeight="1" x14ac:dyDescent="0.25">
      <c r="B4" s="9"/>
      <c r="E4" s="14"/>
      <c r="F4" s="11"/>
      <c r="G4" s="11"/>
      <c r="H4" s="11"/>
      <c r="I4" s="11"/>
      <c r="J4" s="11"/>
      <c r="K4" s="11"/>
      <c r="L4" s="11"/>
      <c r="M4" s="11"/>
      <c r="N4" s="12"/>
      <c r="O4" s="12"/>
      <c r="P4" s="13"/>
    </row>
    <row r="5" spans="2:16" ht="41.25" customHeight="1" x14ac:dyDescent="0.3">
      <c r="B5" s="9"/>
      <c r="E5" s="15" t="s">
        <v>2</v>
      </c>
      <c r="F5" s="16" t="s">
        <v>3</v>
      </c>
      <c r="G5" s="17"/>
      <c r="H5" s="17"/>
      <c r="I5" s="17"/>
      <c r="J5" s="17"/>
      <c r="K5" s="17"/>
      <c r="L5" s="17"/>
      <c r="M5" s="18"/>
      <c r="N5" s="19"/>
      <c r="O5" s="19"/>
      <c r="P5" s="13"/>
    </row>
    <row r="6" spans="2:16" ht="18" customHeight="1" thickBot="1" x14ac:dyDescent="0.3">
      <c r="B6" s="9"/>
      <c r="E6" s="20"/>
      <c r="F6" s="21"/>
      <c r="G6" s="21"/>
      <c r="H6" s="21"/>
      <c r="I6" s="22"/>
      <c r="J6" s="23"/>
      <c r="K6" s="23"/>
      <c r="L6" s="23"/>
      <c r="P6" s="13"/>
    </row>
    <row r="7" spans="2:16" ht="93" customHeight="1" thickBot="1" x14ac:dyDescent="0.3">
      <c r="B7" s="9"/>
      <c r="I7" s="91" t="s">
        <v>4</v>
      </c>
      <c r="J7" s="92"/>
      <c r="K7" s="93"/>
      <c r="M7" s="94">
        <v>0.9467787114845938</v>
      </c>
      <c r="N7" s="24"/>
      <c r="O7" s="24"/>
      <c r="P7" s="13"/>
    </row>
    <row r="8" spans="2:16" ht="18" customHeight="1" x14ac:dyDescent="0.25">
      <c r="B8" s="9"/>
      <c r="M8" s="25"/>
      <c r="N8" s="25"/>
      <c r="O8" s="25"/>
      <c r="P8" s="13"/>
    </row>
    <row r="9" spans="2:16" ht="18" customHeight="1" x14ac:dyDescent="0.25">
      <c r="B9" s="9"/>
      <c r="P9" s="13"/>
    </row>
    <row r="10" spans="2:16" x14ac:dyDescent="0.25">
      <c r="B10" s="9"/>
      <c r="P10" s="13"/>
    </row>
    <row r="11" spans="2:16" x14ac:dyDescent="0.25">
      <c r="B11" s="9"/>
      <c r="P11" s="13"/>
    </row>
    <row r="12" spans="2:16" x14ac:dyDescent="0.25">
      <c r="B12" s="9"/>
      <c r="P12" s="13"/>
    </row>
    <row r="13" spans="2:16" x14ac:dyDescent="0.25">
      <c r="B13" s="9"/>
      <c r="P13" s="13"/>
    </row>
    <row r="14" spans="2:16" x14ac:dyDescent="0.25">
      <c r="B14" s="9"/>
      <c r="P14" s="13"/>
    </row>
    <row r="15" spans="2:16" x14ac:dyDescent="0.25">
      <c r="B15" s="9"/>
      <c r="P15" s="13"/>
    </row>
    <row r="16" spans="2:16" x14ac:dyDescent="0.25">
      <c r="B16" s="9"/>
      <c r="P16" s="13"/>
    </row>
    <row r="17" spans="2:22" ht="23.25" x14ac:dyDescent="0.25">
      <c r="B17" s="9"/>
      <c r="C17" s="95" t="s">
        <v>5</v>
      </c>
      <c r="D17" s="96"/>
      <c r="E17" s="96"/>
      <c r="F17" s="96"/>
      <c r="G17" s="96"/>
      <c r="H17" s="96"/>
      <c r="I17" s="96"/>
      <c r="J17" s="96"/>
      <c r="K17" s="96"/>
      <c r="L17" s="96"/>
      <c r="M17" s="97"/>
      <c r="N17" s="26"/>
      <c r="O17" s="26"/>
      <c r="P17" s="13"/>
    </row>
    <row r="18" spans="2:22" ht="15.75" customHeight="1" x14ac:dyDescent="0.25">
      <c r="B18" s="9"/>
      <c r="C18" s="27"/>
      <c r="D18" s="27"/>
      <c r="E18" s="27"/>
      <c r="F18" s="27"/>
      <c r="G18" s="27"/>
      <c r="H18" s="27"/>
      <c r="I18" s="28"/>
      <c r="J18" s="28"/>
      <c r="K18" s="28"/>
      <c r="L18" s="28"/>
      <c r="M18" s="28"/>
      <c r="N18" s="29"/>
      <c r="O18" s="29"/>
      <c r="P18" s="13"/>
    </row>
    <row r="19" spans="2:22" ht="99.75" customHeight="1" x14ac:dyDescent="0.25">
      <c r="B19" s="9"/>
      <c r="C19" s="30" t="s">
        <v>6</v>
      </c>
      <c r="D19" s="31"/>
      <c r="E19" s="32" t="s">
        <v>7</v>
      </c>
      <c r="F19" s="33" t="s">
        <v>8</v>
      </c>
      <c r="G19" s="34"/>
      <c r="H19" s="34"/>
      <c r="I19" s="34"/>
      <c r="J19" s="34"/>
      <c r="K19" s="34"/>
      <c r="L19" s="34"/>
      <c r="M19" s="35"/>
      <c r="N19" s="36"/>
      <c r="O19" s="36"/>
      <c r="P19" s="13"/>
    </row>
    <row r="20" spans="2:22" ht="105.75" customHeight="1" x14ac:dyDescent="0.25">
      <c r="B20" s="9"/>
      <c r="C20" s="30" t="s">
        <v>9</v>
      </c>
      <c r="D20" s="31"/>
      <c r="E20" s="32" t="s">
        <v>7</v>
      </c>
      <c r="F20" s="37" t="s">
        <v>10</v>
      </c>
      <c r="G20" s="38"/>
      <c r="H20" s="38"/>
      <c r="I20" s="38"/>
      <c r="J20" s="38"/>
      <c r="K20" s="38"/>
      <c r="L20" s="38"/>
      <c r="M20" s="39"/>
      <c r="N20" s="36"/>
      <c r="O20" s="36"/>
      <c r="P20" s="13"/>
    </row>
    <row r="21" spans="2:22" ht="198.75" customHeight="1" x14ac:dyDescent="0.25">
      <c r="B21" s="9"/>
      <c r="C21" s="40" t="s">
        <v>11</v>
      </c>
      <c r="D21" s="41"/>
      <c r="E21" s="32" t="s">
        <v>7</v>
      </c>
      <c r="F21" s="33" t="s">
        <v>12</v>
      </c>
      <c r="G21" s="34"/>
      <c r="H21" s="34"/>
      <c r="I21" s="34"/>
      <c r="J21" s="34"/>
      <c r="K21" s="34"/>
      <c r="L21" s="34"/>
      <c r="M21" s="35"/>
      <c r="N21" s="36"/>
      <c r="O21" s="36"/>
      <c r="P21" s="13"/>
    </row>
    <row r="22" spans="2:22" ht="33.75" customHeight="1" thickBot="1" x14ac:dyDescent="0.3">
      <c r="B22" s="9"/>
      <c r="G22" s="42"/>
      <c r="P22" s="13"/>
    </row>
    <row r="23" spans="2:22" s="89" customFormat="1" ht="102.75" customHeight="1" thickBot="1" x14ac:dyDescent="0.3">
      <c r="B23" s="86"/>
      <c r="C23" s="44" t="s">
        <v>13</v>
      </c>
      <c r="D23" s="43"/>
      <c r="E23" s="44" t="s">
        <v>14</v>
      </c>
      <c r="F23" s="43"/>
      <c r="G23" s="44" t="s">
        <v>15</v>
      </c>
      <c r="H23" s="43"/>
      <c r="I23" s="90" t="s">
        <v>33</v>
      </c>
      <c r="J23" s="45"/>
      <c r="K23" s="98" t="s">
        <v>16</v>
      </c>
      <c r="L23" s="45"/>
      <c r="M23" s="99" t="s">
        <v>17</v>
      </c>
      <c r="N23" s="45"/>
      <c r="O23" s="100" t="s">
        <v>18</v>
      </c>
      <c r="P23" s="87"/>
      <c r="Q23" s="88"/>
    </row>
    <row r="24" spans="2:22" ht="6.75" customHeight="1" x14ac:dyDescent="0.35">
      <c r="B24" s="9"/>
      <c r="C24" s="46"/>
      <c r="D24"/>
      <c r="E24"/>
      <c r="F24"/>
      <c r="G24"/>
      <c r="H24"/>
      <c r="I24" s="47"/>
      <c r="J24" s="48"/>
      <c r="K24" s="49"/>
      <c r="L24" s="48"/>
      <c r="M24" s="48"/>
      <c r="N24" s="48"/>
      <c r="O24" s="48"/>
      <c r="P24" s="13"/>
    </row>
    <row r="25" spans="2:22" ht="408.75" customHeight="1" x14ac:dyDescent="0.25">
      <c r="B25" s="9"/>
      <c r="C25" s="50" t="s">
        <v>19</v>
      </c>
      <c r="D25" s="51"/>
      <c r="E25" s="52" t="s">
        <v>7</v>
      </c>
      <c r="F25" s="53"/>
      <c r="G25" s="54">
        <v>0.95833333333333337</v>
      </c>
      <c r="H25" s="53"/>
      <c r="I25" s="55" t="s">
        <v>34</v>
      </c>
      <c r="J25" s="56"/>
      <c r="K25" s="57">
        <v>0.94</v>
      </c>
      <c r="L25" s="58"/>
      <c r="M25" s="55" t="s">
        <v>20</v>
      </c>
      <c r="N25" s="59"/>
      <c r="O25" s="60">
        <f>G25-K25</f>
        <v>1.8333333333333424E-2</v>
      </c>
      <c r="P25" s="61"/>
      <c r="Q25" s="62"/>
      <c r="R25" s="62"/>
      <c r="S25" s="62"/>
      <c r="T25" s="62"/>
      <c r="U25" s="62"/>
      <c r="V25" s="62"/>
    </row>
    <row r="26" spans="2:22" ht="6.75" customHeight="1" x14ac:dyDescent="0.35">
      <c r="B26" s="9"/>
      <c r="C26" s="46"/>
      <c r="D26"/>
      <c r="E26" s="63"/>
      <c r="F26"/>
      <c r="G26" s="64"/>
      <c r="H26"/>
      <c r="I26" s="65"/>
      <c r="J26" s="48"/>
      <c r="K26" s="49"/>
      <c r="L26" s="48"/>
      <c r="M26" s="66"/>
      <c r="N26" s="66"/>
      <c r="O26" s="67"/>
      <c r="P26" s="13"/>
    </row>
    <row r="27" spans="2:22" ht="349.5" customHeight="1" x14ac:dyDescent="0.25">
      <c r="B27" s="9"/>
      <c r="C27" s="68" t="s">
        <v>21</v>
      </c>
      <c r="D27" s="51"/>
      <c r="E27" s="52" t="s">
        <v>7</v>
      </c>
      <c r="F27"/>
      <c r="G27" s="54">
        <v>0.8529411764705882</v>
      </c>
      <c r="H27"/>
      <c r="I27" s="55" t="s">
        <v>22</v>
      </c>
      <c r="J27" s="48"/>
      <c r="K27" s="57">
        <v>0.94</v>
      </c>
      <c r="L27" s="69"/>
      <c r="M27" s="70" t="s">
        <v>23</v>
      </c>
      <c r="N27" s="59"/>
      <c r="O27" s="60">
        <f>G27-K27</f>
        <v>-8.7058823529411744E-2</v>
      </c>
      <c r="P27" s="13"/>
    </row>
    <row r="28" spans="2:22" ht="6.75" customHeight="1" x14ac:dyDescent="0.35">
      <c r="B28" s="9"/>
      <c r="C28" s="46"/>
      <c r="D28"/>
      <c r="E28" s="63"/>
      <c r="F28"/>
      <c r="G28" s="64"/>
      <c r="H28"/>
      <c r="I28" s="65"/>
      <c r="J28" s="48"/>
      <c r="K28" s="49"/>
      <c r="L28" s="48"/>
      <c r="M28" s="66"/>
      <c r="N28" s="66"/>
      <c r="O28" s="67"/>
      <c r="P28" s="13"/>
    </row>
    <row r="29" spans="2:22" ht="222.75" customHeight="1" x14ac:dyDescent="0.25">
      <c r="B29" s="9"/>
      <c r="C29" s="71" t="s">
        <v>24</v>
      </c>
      <c r="D29" s="51"/>
      <c r="E29" s="52" t="s">
        <v>7</v>
      </c>
      <c r="F29"/>
      <c r="G29" s="54">
        <v>0.95833333333333337</v>
      </c>
      <c r="H29"/>
      <c r="I29" s="55" t="s">
        <v>25</v>
      </c>
      <c r="J29" s="48"/>
      <c r="K29" s="57">
        <v>0.96</v>
      </c>
      <c r="L29" s="69"/>
      <c r="M29" s="70" t="s">
        <v>26</v>
      </c>
      <c r="N29" s="59"/>
      <c r="O29" s="60">
        <f>G29-K29</f>
        <v>-1.6666666666665941E-3</v>
      </c>
      <c r="P29" s="13"/>
    </row>
    <row r="30" spans="2:22" ht="6.75" customHeight="1" x14ac:dyDescent="0.35">
      <c r="B30" s="9"/>
      <c r="C30" s="46"/>
      <c r="D30"/>
      <c r="E30" s="63"/>
      <c r="F30"/>
      <c r="G30" s="64"/>
      <c r="H30"/>
      <c r="I30" s="65"/>
      <c r="J30" s="48"/>
      <c r="K30" s="49"/>
      <c r="L30" s="48"/>
      <c r="M30" s="66"/>
      <c r="N30" s="66"/>
      <c r="O30" s="67"/>
      <c r="P30" s="13"/>
    </row>
    <row r="31" spans="2:22" ht="267.75" customHeight="1" x14ac:dyDescent="0.25">
      <c r="B31" s="9"/>
      <c r="C31" s="72" t="s">
        <v>27</v>
      </c>
      <c r="D31" s="51"/>
      <c r="E31" s="52" t="s">
        <v>7</v>
      </c>
      <c r="F31"/>
      <c r="G31" s="54">
        <v>0.9642857142857143</v>
      </c>
      <c r="H31"/>
      <c r="I31" s="55" t="s">
        <v>28</v>
      </c>
      <c r="J31" s="48"/>
      <c r="K31" s="57">
        <v>1</v>
      </c>
      <c r="L31" s="69"/>
      <c r="M31" s="70" t="s">
        <v>29</v>
      </c>
      <c r="N31" s="59"/>
      <c r="O31" s="60">
        <f>G31-K31</f>
        <v>-3.5714285714285698E-2</v>
      </c>
      <c r="P31" s="13"/>
    </row>
    <row r="32" spans="2:22" ht="6.75" customHeight="1" x14ac:dyDescent="0.35">
      <c r="B32" s="9"/>
      <c r="C32" s="46"/>
      <c r="D32"/>
      <c r="E32" s="63"/>
      <c r="F32"/>
      <c r="G32" s="64"/>
      <c r="H32"/>
      <c r="I32" s="65"/>
      <c r="J32" s="48"/>
      <c r="K32" s="49"/>
      <c r="L32" s="48"/>
      <c r="M32" s="66"/>
      <c r="N32" s="66"/>
      <c r="O32" s="67"/>
      <c r="P32" s="13"/>
    </row>
    <row r="33" spans="2:16" ht="296.25" customHeight="1" thickBot="1" x14ac:dyDescent="0.3">
      <c r="B33" s="9"/>
      <c r="C33" s="73" t="s">
        <v>30</v>
      </c>
      <c r="D33" s="51"/>
      <c r="E33" s="52" t="s">
        <v>7</v>
      </c>
      <c r="F33"/>
      <c r="G33" s="54">
        <v>1</v>
      </c>
      <c r="H33"/>
      <c r="I33" s="74" t="s">
        <v>31</v>
      </c>
      <c r="J33" s="48"/>
      <c r="K33" s="57">
        <v>0.96</v>
      </c>
      <c r="L33" s="69"/>
      <c r="M33" s="75" t="s">
        <v>32</v>
      </c>
      <c r="N33" s="59"/>
      <c r="O33" s="60">
        <f>G33-K33</f>
        <v>4.0000000000000036E-2</v>
      </c>
      <c r="P33" s="13"/>
    </row>
    <row r="34" spans="2:16" ht="15.75" x14ac:dyDescent="0.25">
      <c r="B34" s="9"/>
      <c r="C34" s="76"/>
      <c r="D34" s="76"/>
      <c r="E34" s="77"/>
      <c r="M34" s="78"/>
      <c r="N34" s="78"/>
      <c r="O34" s="78"/>
      <c r="P34" s="13"/>
    </row>
    <row r="35" spans="2:16" ht="15.75" x14ac:dyDescent="0.25">
      <c r="B35" s="9"/>
      <c r="C35" s="79"/>
      <c r="D35" s="76"/>
      <c r="E35" s="77"/>
      <c r="M35" s="78"/>
      <c r="N35" s="78"/>
      <c r="O35" s="78"/>
      <c r="P35" s="13"/>
    </row>
    <row r="36" spans="2:16" x14ac:dyDescent="0.25">
      <c r="B36" s="9"/>
      <c r="C36" s="80"/>
      <c r="P36" s="13"/>
    </row>
    <row r="37" spans="2:16" ht="15.75" thickBot="1" x14ac:dyDescent="0.3">
      <c r="B37" s="81"/>
      <c r="C37" s="82"/>
      <c r="D37" s="82"/>
      <c r="E37" s="82"/>
      <c r="F37" s="82"/>
      <c r="G37" s="82"/>
      <c r="H37" s="82"/>
      <c r="I37" s="83"/>
      <c r="J37" s="84"/>
      <c r="K37" s="84"/>
      <c r="L37" s="84"/>
      <c r="M37" s="84"/>
      <c r="N37" s="84"/>
      <c r="O37" s="84"/>
      <c r="P37" s="85"/>
    </row>
    <row r="38" spans="2:16" ht="15.75" thickTop="1" x14ac:dyDescent="0.25"/>
  </sheetData>
  <mergeCells count="11">
    <mergeCell ref="C20:D20"/>
    <mergeCell ref="F20:M20"/>
    <mergeCell ref="C21:D21"/>
    <mergeCell ref="F21:M21"/>
    <mergeCell ref="E3:E4"/>
    <mergeCell ref="F3:M4"/>
    <mergeCell ref="F5:M5"/>
    <mergeCell ref="I7:K7"/>
    <mergeCell ref="C17:M17"/>
    <mergeCell ref="C19:D19"/>
    <mergeCell ref="F19:M19"/>
  </mergeCells>
  <conditionalFormatting sqref="G25 G27 G29 G31 G33">
    <cfRule type="cellIs" dxfId="26" priority="25" operator="between">
      <formula>0.76</formula>
      <formula>1</formula>
    </cfRule>
    <cfRule type="cellIs" dxfId="25" priority="26" operator="between">
      <formula>0.51</formula>
      <formula>0.75</formula>
    </cfRule>
    <cfRule type="cellIs" dxfId="24" priority="27" operator="between">
      <formula>0.26</formula>
      <formula>0.5</formula>
    </cfRule>
  </conditionalFormatting>
  <conditionalFormatting sqref="M7">
    <cfRule type="cellIs" priority="21" operator="between">
      <formula>0.76</formula>
      <formula>1</formula>
    </cfRule>
    <cfRule type="cellIs" dxfId="23" priority="22" operator="between">
      <formula>0.51</formula>
      <formula>0.75</formula>
    </cfRule>
    <cfRule type="cellIs" dxfId="22" priority="23" operator="between">
      <formula>0.26</formula>
      <formula>0.5</formula>
    </cfRule>
    <cfRule type="cellIs" dxfId="21" priority="24" operator="between">
      <formula>0</formula>
      <formula>0.25</formula>
    </cfRule>
  </conditionalFormatting>
  <conditionalFormatting sqref="K25">
    <cfRule type="cellIs" dxfId="20" priority="17" operator="between">
      <formula>0.76</formula>
      <formula>1</formula>
    </cfRule>
    <cfRule type="cellIs" dxfId="19" priority="18" operator="between">
      <formula>0.51</formula>
      <formula>0.75</formula>
    </cfRule>
    <cfRule type="cellIs" dxfId="18" priority="19" operator="between">
      <formula>0.26</formula>
      <formula>0.5</formula>
    </cfRule>
  </conditionalFormatting>
  <conditionalFormatting sqref="K27">
    <cfRule type="cellIs" dxfId="17" priority="13" operator="between">
      <formula>0.76</formula>
      <formula>1</formula>
    </cfRule>
    <cfRule type="cellIs" dxfId="16" priority="14" operator="between">
      <formula>0.51</formula>
      <formula>0.75</formula>
    </cfRule>
    <cfRule type="cellIs" dxfId="15" priority="15" operator="between">
      <formula>0.26</formula>
      <formula>0.5</formula>
    </cfRule>
  </conditionalFormatting>
  <conditionalFormatting sqref="K29">
    <cfRule type="cellIs" dxfId="14" priority="9" operator="between">
      <formula>0.76</formula>
      <formula>1</formula>
    </cfRule>
    <cfRule type="cellIs" dxfId="13" priority="10" operator="between">
      <formula>0.51</formula>
      <formula>0.75</formula>
    </cfRule>
    <cfRule type="cellIs" dxfId="12" priority="11" operator="between">
      <formula>0.26</formula>
      <formula>0.5</formula>
    </cfRule>
  </conditionalFormatting>
  <conditionalFormatting sqref="K31">
    <cfRule type="cellIs" dxfId="11" priority="5" operator="between">
      <formula>0.76</formula>
      <formula>1</formula>
    </cfRule>
    <cfRule type="cellIs" dxfId="10" priority="6" operator="between">
      <formula>0.51</formula>
      <formula>0.75</formula>
    </cfRule>
    <cfRule type="cellIs" dxfId="9" priority="7" operator="between">
      <formula>0.26</formula>
      <formula>0.5</formula>
    </cfRule>
  </conditionalFormatting>
  <conditionalFormatting sqref="K33">
    <cfRule type="cellIs" dxfId="8" priority="1" operator="between">
      <formula>0.76</formula>
      <formula>1</formula>
    </cfRule>
    <cfRule type="cellIs" dxfId="7" priority="2" operator="between">
      <formula>0.51</formula>
      <formula>0.75</formula>
    </cfRule>
    <cfRule type="cellIs" dxfId="6" priority="3" operator="between">
      <formula>0.26</formula>
      <formula>0.5</formula>
    </cfRule>
  </conditionalFormatting>
  <dataValidations count="4">
    <dataValidation type="list" allowBlank="1" showInputMessage="1" showErrorMessage="1" sqref="E19">
      <formula1>"Si,No,En proceso"</formula1>
    </dataValidation>
    <dataValidation type="list" allowBlank="1" showInputMessage="1" showErrorMessage="1" sqref="N20:O20 E20:E21">
      <formula1>"Si, No"</formula1>
    </dataValidation>
    <dataValidation type="list" allowBlank="1" showInputMessage="1" showErrorMessage="1" sqref="N19:O19">
      <formula1>"Si,No"</formula1>
    </dataValidation>
    <dataValidation allowBlank="1" showInputMessage="1" showErrorMessage="1" prompt="Celda formulada, información proveniente de la pestaña de deficiencias." sqref="E23"/>
  </dataValidations>
  <pageMargins left="0.70866141732283472" right="0.70866141732283472" top="0.74803149606299213" bottom="0.74803149606299213" header="0.31496062992125984" footer="0.31496062992125984"/>
  <pageSetup paperSize="5" scale="90" orientation="landscape" r:id="rId1"/>
  <drawing r:id="rId2"/>
  <extLst>
    <ext xmlns:x14="http://schemas.microsoft.com/office/spreadsheetml/2009/9/main" uri="{78C0D931-6437-407d-A8EE-F0AAD7539E65}">
      <x14:conditionalFormattings>
        <x14:conditionalFormatting xmlns:xm="http://schemas.microsoft.com/office/excel/2006/main">
          <x14:cfRule type="cellIs" priority="28" operator="between" id="{CAEBA2EE-372A-4C82-B9ED-C05A3503677A}">
            <xm:f>0</xm:f>
            <xm:f>#REF!</xm:f>
            <x14:dxf>
              <fill>
                <patternFill>
                  <bgColor rgb="FFFF0000"/>
                </patternFill>
              </fill>
            </x14:dxf>
          </x14:cfRule>
          <xm:sqref>G25 G27 G29 G31 G33</xm:sqref>
        </x14:conditionalFormatting>
        <x14:conditionalFormatting xmlns:xm="http://schemas.microsoft.com/office/excel/2006/main">
          <x14:cfRule type="cellIs" priority="20" operator="between" id="{7C72E0F0-655F-4D3C-A99A-49D8205DE806}">
            <xm:f>0</xm:f>
            <xm:f>#REF!</xm:f>
            <x14:dxf>
              <fill>
                <patternFill>
                  <bgColor rgb="FFFF0000"/>
                </patternFill>
              </fill>
            </x14:dxf>
          </x14:cfRule>
          <xm:sqref>K25</xm:sqref>
        </x14:conditionalFormatting>
        <x14:conditionalFormatting xmlns:xm="http://schemas.microsoft.com/office/excel/2006/main">
          <x14:cfRule type="cellIs" priority="16" operator="between" id="{89674406-4EBE-4CD6-9918-7E8647BA2994}">
            <xm:f>0</xm:f>
            <xm:f>#REF!</xm:f>
            <x14:dxf>
              <fill>
                <patternFill>
                  <bgColor rgb="FFFF0000"/>
                </patternFill>
              </fill>
            </x14:dxf>
          </x14:cfRule>
          <xm:sqref>K27</xm:sqref>
        </x14:conditionalFormatting>
        <x14:conditionalFormatting xmlns:xm="http://schemas.microsoft.com/office/excel/2006/main">
          <x14:cfRule type="cellIs" priority="12" operator="between" id="{7888DE37-9534-4982-BC3A-3A3B5A7FD116}">
            <xm:f>0</xm:f>
            <xm:f>#REF!</xm:f>
            <x14:dxf>
              <fill>
                <patternFill>
                  <bgColor rgb="FFFF0000"/>
                </patternFill>
              </fill>
            </x14:dxf>
          </x14:cfRule>
          <xm:sqref>K29</xm:sqref>
        </x14:conditionalFormatting>
        <x14:conditionalFormatting xmlns:xm="http://schemas.microsoft.com/office/excel/2006/main">
          <x14:cfRule type="cellIs" priority="8" operator="between" id="{AA2AFA81-8ABD-4B67-A0AD-179EF5164955}">
            <xm:f>0</xm:f>
            <xm:f>#REF!</xm:f>
            <x14:dxf>
              <fill>
                <patternFill>
                  <bgColor rgb="FFFF0000"/>
                </patternFill>
              </fill>
            </x14:dxf>
          </x14:cfRule>
          <xm:sqref>K31</xm:sqref>
        </x14:conditionalFormatting>
        <x14:conditionalFormatting xmlns:xm="http://schemas.microsoft.com/office/excel/2006/main">
          <x14:cfRule type="cellIs" priority="4" operator="between" id="{6EDEA3EA-0833-4656-A464-8901C108CE0B}">
            <xm:f>0</xm:f>
            <xm:f>#REF!</xm:f>
            <x14:dxf>
              <fill>
                <patternFill>
                  <bgColor rgb="FFFF0000"/>
                </patternFill>
              </fill>
            </x14:dxf>
          </x14:cfRule>
          <xm:sqref>K33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Conclusiones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Liliana Margarita Hidalgo Garcia</dc:creator>
  <cp:lastModifiedBy>Liliana Margarita Hidalgo Garcia</cp:lastModifiedBy>
  <dcterms:created xsi:type="dcterms:W3CDTF">2023-01-25T02:15:14Z</dcterms:created>
  <dcterms:modified xsi:type="dcterms:W3CDTF">2023-01-25T02:27:00Z</dcterms:modified>
</cp:coreProperties>
</file>